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1" i="1"/>
  <c r="H15" i="1" l="1"/>
  <c r="H18" i="1" l="1"/>
  <c r="H24" i="1"/>
  <c r="H57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<sst xmlns="http://schemas.openxmlformats.org/spreadsheetml/2006/main" count="58" uniqueCount="33">
  <si>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</si>
  <si>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</si>
  <si>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</si>
  <si>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</si>
  <si>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</si>
  <si>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</si>
  <si>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</si>
  <si>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</si>
  <si>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</si>
  <si>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</si>
  <si>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</si>
  <si>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</si>
  <si>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</si>
  <si>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</si>
  <si>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</si>
  <si>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</si>
  <si>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</si>
  <si>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</si>
  <si>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</si>
  <si>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</si>
  <si>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</si>
  <si>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</si>
  <si>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</si>
  <si>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</si>
  <si>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</si>
  <si>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</si>
  <si>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</si>
  <si>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</si>
  <si>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</si>
  <si>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</si>
  <si>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08.08.2024.godine Dom zdravlja Požarevac nije izvršio plaćanje prema dobavljačima: </t>
  </si>
  <si>
    <t>Primljena i neutrošena participacija od 08.08.2024</t>
  </si>
  <si>
    <t>Dana: 08.08.2024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</si>
</sst>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45512</v>
      </c>
      <c r="H12" s="12">
        <v>834089.01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45512</v>
      </c>
      <c r="H13" s="1">
        <f>H14+H29-H37-H50</f>
        <v>672098.55000000144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45512</v>
      </c>
      <c r="H14" s="2">
        <f>SUM(H15:H28)</f>
        <v>639454.26000000152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75762+39168712.42-39168512.42+5204.78-200-5204.78</f>
        <v>75762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</f>
        <v>317101.66000000038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9137.7000000000007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77791.8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4034222.2-3626695.47+1393314.7+875211.9+1298054.1-72018.48-62197-172409.03-19740-90415.38-688423.88-31800+6028.8-0.06-1083487.78+242113.33-7400-954193.84+72018.49-219169.08-72018.5-820995.02+1277247.86-1050946.38-720-196964.59</f>
        <v>28616.890000000916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</f>
        <v>131044.21000000015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45512</v>
      </c>
      <c r="H29" s="2">
        <f>H30+H31+H32+H33+H35+H36+H34</f>
        <v>49483.809999999954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</f>
        <v>39197.109999999957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1759+10141+12935+5588-19511.33-10847.64+4553+3518-64.03+26905-8695.97-19511.33+3518</f>
        <v>10286.699999999997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45512</v>
      </c>
      <c r="H37" s="3">
        <f>SUM(H38:H49)</f>
        <v>9839.5199999999986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9517.39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218.2+36.93+55+6+6</f>
        <v>322.13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45512</v>
      </c>
      <c r="H50" s="3">
        <f>SUM(H51:H56)</f>
        <v>7000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7000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45512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</f>
        <v>161990.46000000043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834089.01000000187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2024-08-09T06:08:11Z</dcterms:modified>
  <cp:category/>
  <cp:contentStatus/>
</cp:coreProperties>
</file>